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2"/>
  </sheet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<sst xmlns="http://schemas.openxmlformats.org/spreadsheetml/2006/main" count="194" uniqueCount="88">
  <si>
    <t xml:space="preserve">Цикли</t>
  </si>
  <si>
    <t xml:space="preserve">Етапи</t>
  </si>
  <si>
    <t xml:space="preserve">Роздільностатеві</t>
  </si>
  <si>
    <t xml:space="preserve">Клональні самиці</t>
  </si>
  <si>
    <t xml:space="preserve">Розрахунок скорочення</t>
  </si>
  <si>
    <t xml:space="preserve">Самиці</t>
  </si>
  <si>
    <t xml:space="preserve">Самці</t>
  </si>
  <si>
    <t xml:space="preserve">Початково</t>
  </si>
  <si>
    <t xml:space="preserve">Потомство</t>
  </si>
  <si>
    <t xml:space="preserve">10×2=20</t>
  </si>
  <si>
    <t xml:space="preserve">З них</t>
  </si>
  <si>
    <t xml:space="preserve">Сумарно</t>
  </si>
  <si>
    <t xml:space="preserve">Усього — 40</t>
  </si>
  <si>
    <t xml:space="preserve">Скорочення</t>
  </si>
  <si>
    <t xml:space="preserve">20×20/40=10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</si>
  <si>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≈20/40 </t>
    </r>
  </si>
  <si>
    <t xml:space="preserve">19×20/40≈10</t>
  </si>
  <si>
    <t xml:space="preserve">1×20/40≈1</t>
  </si>
  <si>
    <t xml:space="preserve">1×2=2</t>
  </si>
  <si>
    <t xml:space="preserve">Усього — 43</t>
  </si>
  <si>
    <t xml:space="preserve">20×20/43≈9</t>
  </si>
  <si>
    <t xml:space="preserve">3×20/43≈1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</si>
  <si>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≈20/43 </t>
    </r>
  </si>
  <si>
    <t xml:space="preserve">9×2=18</t>
  </si>
  <si>
    <t xml:space="preserve">Усього — 39</t>
  </si>
  <si>
    <t xml:space="preserve">18×20/39≈9</t>
  </si>
  <si>
    <t xml:space="preserve">3×20/39≈2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</si>
  <si>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≈20/39 </t>
    </r>
  </si>
  <si>
    <t xml:space="preserve">2×2=4</t>
  </si>
  <si>
    <t xml:space="preserve">Усього — 42</t>
  </si>
  <si>
    <t xml:space="preserve">18×20/42≈9</t>
  </si>
  <si>
    <t xml:space="preserve">6×20/42≈3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</si>
  <si>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≈20/42</t>
    </r>
  </si>
  <si>
    <t xml:space="preserve">3×2=6</t>
  </si>
  <si>
    <t xml:space="preserve">Усього — 45</t>
  </si>
  <si>
    <t xml:space="preserve">18×20/42≈8</t>
  </si>
  <si>
    <t xml:space="preserve">9×20/45≈4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</si>
  <si>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≈20/45</t>
    </r>
  </si>
  <si>
    <t xml:space="preserve">8×2=16</t>
  </si>
  <si>
    <t xml:space="preserve">4×2=8</t>
  </si>
  <si>
    <t xml:space="preserve">Усього — 44</t>
  </si>
  <si>
    <t xml:space="preserve">16×20/44≈7</t>
  </si>
  <si>
    <t xml:space="preserve">9×20/44≈5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</si>
  <si>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≈20/44</t>
    </r>
  </si>
  <si>
    <t xml:space="preserve">7×2=14</t>
  </si>
  <si>
    <t xml:space="preserve">5×2=10</t>
  </si>
  <si>
    <t xml:space="preserve">14×20/43≈7</t>
  </si>
  <si>
    <t xml:space="preserve">15×20/43≈7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</si>
  <si>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≈20/43</t>
    </r>
  </si>
  <si>
    <t xml:space="preserve">Усього — 49</t>
  </si>
  <si>
    <t xml:space="preserve">14×20/49≈6</t>
  </si>
  <si>
    <t xml:space="preserve">21×20/49≈9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</si>
  <si>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≈20/49</t>
    </r>
  </si>
  <si>
    <t xml:space="preserve">6×2=12</t>
  </si>
  <si>
    <t xml:space="preserve">Усього — 51</t>
  </si>
  <si>
    <t xml:space="preserve">12×20/51≈5</t>
  </si>
  <si>
    <t xml:space="preserve">27×20/51≈11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</si>
  <si>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≈20/51</t>
    </r>
  </si>
  <si>
    <t xml:space="preserve">11×2=22</t>
  </si>
  <si>
    <t xml:space="preserve">Усього — 53</t>
  </si>
  <si>
    <t xml:space="preserve">10×20/53≈4</t>
  </si>
  <si>
    <t xml:space="preserve">33×20/53≈12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</si>
  <si>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≈20/53</t>
    </r>
  </si>
  <si>
    <t xml:space="preserve">12×2=24</t>
  </si>
  <si>
    <t xml:space="preserve">Усього — 52</t>
  </si>
  <si>
    <t xml:space="preserve">8×20/52≈3</t>
  </si>
  <si>
    <t xml:space="preserve">36×20/52≈14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</si>
  <si>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≈20/52</t>
    </r>
  </si>
  <si>
    <t xml:space="preserve">3×2=8</t>
  </si>
  <si>
    <t xml:space="preserve">14×2=28</t>
  </si>
  <si>
    <t xml:space="preserve">Усього — 54</t>
  </si>
  <si>
    <t xml:space="preserve">6×20/54≈2</t>
  </si>
  <si>
    <t xml:space="preserve">42×20/54≈16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</si>
  <si>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≈20/54</t>
    </r>
  </si>
  <si>
    <t xml:space="preserve">16×2=32</t>
  </si>
  <si>
    <t xml:space="preserve">Усього — 56</t>
  </si>
  <si>
    <t xml:space="preserve">4×20/56≈1</t>
  </si>
  <si>
    <t xml:space="preserve">48×20/56≈17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</si>
  <si>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≈20/56</t>
    </r>
  </si>
  <si>
    <t xml:space="preserve">17×2=34</t>
  </si>
  <si>
    <t xml:space="preserve">Усього — 55</t>
  </si>
  <si>
    <t xml:space="preserve">1×20/55≈0</t>
  </si>
  <si>
    <t xml:space="preserve">51×20/55≈19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</si>
  <si>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≈20/55</t>
    </r>
  </si>
  <si>
    <t xml:space="preserve">19×2=38</t>
  </si>
  <si>
    <t xml:space="preserve">Усього — 57</t>
  </si>
  <si>
    <t xml:space="preserve">57×20/57=20</t>
  </si>
  <si>
    <r>
      <rPr>
        <sz val="8"/>
        <rFont val="Ubuntu Condensed"/>
        <family val="0"/>
      </rPr>
      <t xml:space="preserve">Скорочення</t>
    </r>
    <r>
      <rPr>
        <sz val="10"/>
        <rFont val="Ubuntu Condensed"/>
        <family val="0"/>
      </rPr>
      <t xml:space="preserve"> ≈20/57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</si>
</sst>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Ubuntu Condensed"/>
      <family val="0"/>
    </font>
    <font>
      <b val="true"/>
      <sz val="10"/>
      <color rgb="FFC9211E"/>
      <name val="Ubuntu Condensed"/>
      <family val="0"/>
    </font>
    <font>
      <b val="true"/>
      <sz val="10"/>
      <color rgb="FF2A6099"/>
      <name val="Ubuntu Condensed"/>
      <family val="0"/>
    </font>
    <font>
      <b val="true"/>
      <sz val="10"/>
      <color rgb="FF158466"/>
      <name val="Ubuntu Condensed"/>
      <family val="0"/>
    </font>
    <font>
      <b val="true"/>
      <sz val="10"/>
      <name val="Ubuntu Condensed"/>
      <family val="0"/>
    </font>
    <font>
      <sz val="10"/>
      <color rgb="FF158466"/>
      <name val="Ubuntu Condensed"/>
      <family val="0"/>
    </font>
    <font>
      <sz val="10"/>
      <color rgb="FFC9211E"/>
      <name val="Ubuntu Condensed"/>
      <family val="0"/>
    </font>
    <font>
      <sz val="10"/>
      <color rgb="FF2A6099"/>
      <name val="Ubuntu Condensed"/>
      <family val="0"/>
    </font>
    <font>
      <sz val="10"/>
      <color rgb="FF158466"/>
      <name val="Arial"/>
      <family val="2"/>
    </font>
    <font>
      <sz val="8"/>
      <name val="Ubuntu Condensed"/>
      <family val="0"/>
    </font>
    <font>
      <b val="true"/>
      <u val="single"/>
      <sz val="10"/>
      <color rgb="FF158466"/>
      <name val="Ubuntu Condensed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8000"/>
        <bgColor rgb="FFFF66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458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areaChart>
        <c:grouping val="standard"/>
        <c:ser>
          <c:idx val="0"/>
          <c:order val="0"/>
          <c:tx>
            <c:strRef>
              <c:f>самиці</c:f>
              <c:strCache>
                <c:ptCount val="1"/>
                <c:pt idx="0">
                  <c:v>самиці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Аркуш1!$N$8:$N$22</c:f>
              <c:numCache>
                <c:formatCode>General</c:formatCode>
                <c:ptCount val="15"/>
                <c:pt idx="0">
                  <c:v>0.5</c:v>
                </c:pt>
                <c:pt idx="1">
                  <c:v>0.476190476190476</c:v>
                </c:pt>
                <c:pt idx="2">
                  <c:v>0.473684210526316</c:v>
                </c:pt>
                <c:pt idx="3">
                  <c:v>0.45</c:v>
                </c:pt>
                <c:pt idx="4">
                  <c:v>0.428571428571429</c:v>
                </c:pt>
                <c:pt idx="5">
                  <c:v>0.4</c:v>
                </c:pt>
                <c:pt idx="6">
                  <c:v>0.368421052631579</c:v>
                </c:pt>
                <c:pt idx="7">
                  <c:v>0.333333333333333</c:v>
                </c:pt>
                <c:pt idx="8">
                  <c:v>0.285714285714286</c:v>
                </c:pt>
                <c:pt idx="9">
                  <c:v>0.238095238095238</c:v>
                </c:pt>
                <c:pt idx="10">
                  <c:v>0.2</c:v>
                </c:pt>
                <c:pt idx="11">
                  <c:v>0.15</c:v>
                </c:pt>
                <c:pt idx="12">
                  <c:v>0.1</c:v>
                </c:pt>
                <c:pt idx="13">
                  <c:v>0.0526315789473684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самці</c:f>
              <c:strCache>
                <c:ptCount val="1"/>
                <c:pt idx="0">
                  <c:v>самці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Аркуш1!$O$8:$O$22</c:f>
              <c:numCache>
                <c:formatCode>General</c:formatCode>
                <c:ptCount val="15"/>
                <c:pt idx="0">
                  <c:v>1</c:v>
                </c:pt>
                <c:pt idx="1">
                  <c:v>0.952380952380952</c:v>
                </c:pt>
                <c:pt idx="2">
                  <c:v>0.947368421052632</c:v>
                </c:pt>
                <c:pt idx="3">
                  <c:v>0.9</c:v>
                </c:pt>
                <c:pt idx="4">
                  <c:v>0.857142857142857</c:v>
                </c:pt>
                <c:pt idx="5">
                  <c:v>0.8</c:v>
                </c:pt>
                <c:pt idx="6">
                  <c:v>0.736842105263158</c:v>
                </c:pt>
                <c:pt idx="7">
                  <c:v>0.666666666666667</c:v>
                </c:pt>
                <c:pt idx="8">
                  <c:v>0.571428571428571</c:v>
                </c:pt>
                <c:pt idx="9">
                  <c:v>0.476190476190476</c:v>
                </c:pt>
                <c:pt idx="10">
                  <c:v>0.4</c:v>
                </c:pt>
                <c:pt idx="11">
                  <c:v>0.3</c:v>
                </c:pt>
                <c:pt idx="12">
                  <c:v>0.2</c:v>
                </c:pt>
                <c:pt idx="13">
                  <c:v>0.105263157894737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клональні_самиці</c:f>
              <c:strCache>
                <c:ptCount val="1"/>
                <c:pt idx="0">
                  <c:v>клональні_самиці</c:v>
                </c:pt>
              </c:strCache>
            </c:strRef>
          </c:tx>
          <c:spPr>
            <a:solidFill>
              <a:srgbClr val="158466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Аркуш1!$P$8:$P$22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78434296"/>
        <c:axId val="36458852"/>
      </c:areaChart>
      <c:catAx>
        <c:axId val="78434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6458852"/>
        <c:crosses val="autoZero"/>
        <c:auto val="1"/>
        <c:lblAlgn val="ctr"/>
        <c:lblOffset val="100"/>
        <c:noMultiLvlLbl val="0"/>
      </c:catAx>
      <c:valAx>
        <c:axId val="36458852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843429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667440</xdr:colOff>
      <xdr:row>5</xdr:row>
      <xdr:rowOff>9360</xdr:rowOff>
    </xdr:from>
    <xdr:to>
      <xdr:col>21</xdr:col>
      <xdr:colOff>508320</xdr:colOff>
      <xdr:row>24</xdr:row>
      <xdr:rowOff>160560</xdr:rowOff>
    </xdr:to>
    <xdr:graphicFrame>
      <xdr:nvGraphicFramePr>
        <xdr:cNvPr id="0" name=""/>
        <xdr:cNvGraphicFramePr/>
      </xdr:nvGraphicFramePr>
      <xdr:xfrm>
        <a:off x="6745680" y="82224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2"/>
  <sheetViews>
    <sheetView showFormulas="false" showGridLines="true" showRowColHeaders="true" showZeros="true" rightToLeft="false" tabSelected="true" showOutlineSymbols="true" defaultGridColor="true" view="normal" topLeftCell="C1" colorId="64" zoomScale="160" zoomScaleNormal="160" zoomScalePageLayoutView="100" workbookViewId="0">
      <selection pane="topLeft" activeCell="T20" activeCellId="0" sqref="T2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5.18"/>
    <col collapsed="false" customWidth="true" hidden="false" outlineLevel="0" max="2" min="2" style="1" width="9.04"/>
    <col collapsed="false" customWidth="true" hidden="false" outlineLevel="0" max="3" min="3" style="1" width="9.67"/>
    <col collapsed="false" customWidth="true" hidden="false" outlineLevel="0" max="4" min="4" style="1" width="8.85"/>
    <col collapsed="false" customWidth="true" hidden="false" outlineLevel="0" max="5" min="5" style="1" width="8.87"/>
    <col collapsed="false" customWidth="true" hidden="false" outlineLevel="0" max="6" min="6" style="1" width="12.87"/>
    <col collapsed="false" customWidth="true" hidden="false" outlineLevel="0" max="7" min="7" style="1" width="5.12"/>
    <col collapsed="false" customWidth="true" hidden="false" outlineLevel="0" max="8" min="8" style="1" width="5.25"/>
    <col collapsed="false" customWidth="true" hidden="false" outlineLevel="0" max="9" min="9" style="1" width="5.93"/>
    <col collapsed="false" customWidth="true" hidden="false" outlineLevel="0" max="10" min="10" style="1" width="5.25"/>
    <col collapsed="false" customWidth="true" hidden="false" outlineLevel="0" max="11" min="11" style="1" width="5.43"/>
    <col collapsed="false" customWidth="true" hidden="false" outlineLevel="0" max="12" min="12" style="1" width="4.8"/>
    <col collapsed="false" customWidth="false" hidden="false" outlineLevel="0" max="13" min="13" style="1" width="11.53"/>
    <col collapsed="false" customWidth="true" hidden="false" outlineLevel="0" max="14" min="14" style="1" width="4.99"/>
    <col collapsed="false" customWidth="true" hidden="false" outlineLevel="0" max="15" min="15" style="1" width="4.8"/>
    <col collapsed="false" customWidth="true" hidden="false" outlineLevel="0" max="16" min="16" style="1" width="4.99"/>
    <col collapsed="false" customWidth="false" hidden="false" outlineLevel="0" max="1021" min="17" style="1" width="11.53"/>
  </cols>
  <sheetData>
    <row r="1" customFormat="false" ht="12.8" hidden="false" customHeight="true" outlineLevel="0" collapsed="false">
      <c r="A1" s="2" t="s">
        <v>0</v>
      </c>
      <c r="B1" s="2" t="s">
        <v>1</v>
      </c>
      <c r="C1" s="3" t="s">
        <v>2</v>
      </c>
      <c r="D1" s="3"/>
      <c r="E1" s="4" t="s">
        <v>3</v>
      </c>
      <c r="F1" s="4" t="s">
        <v>4</v>
      </c>
    </row>
    <row r="2" customFormat="false" ht="12.8" hidden="false" customHeight="false" outlineLevel="0" collapsed="false">
      <c r="A2" s="2"/>
      <c r="B2" s="2"/>
      <c r="C2" s="3" t="s">
        <v>5</v>
      </c>
      <c r="D2" s="3" t="s">
        <v>6</v>
      </c>
      <c r="E2" s="4" t="s">
        <v>3</v>
      </c>
      <c r="F2" s="4"/>
    </row>
    <row r="3" customFormat="false" ht="12.8" hidden="false" customHeight="false" outlineLevel="0" collapsed="false">
      <c r="A3" s="5" t="n">
        <v>1</v>
      </c>
      <c r="B3" s="6" t="s">
        <v>7</v>
      </c>
      <c r="C3" s="7" t="n">
        <v>10</v>
      </c>
      <c r="D3" s="8" t="n">
        <v>10</v>
      </c>
      <c r="E3" s="9" t="n">
        <v>0</v>
      </c>
      <c r="F3" s="10"/>
    </row>
    <row r="4" customFormat="false" ht="12.8" hidden="false" customHeight="false" outlineLevel="0" collapsed="false">
      <c r="A4" s="5"/>
      <c r="B4" s="1" t="s">
        <v>8</v>
      </c>
      <c r="C4" s="2" t="s">
        <v>9</v>
      </c>
      <c r="D4" s="2" t="n">
        <v>1</v>
      </c>
      <c r="E4" s="11"/>
      <c r="F4" s="12"/>
    </row>
    <row r="5" customFormat="false" ht="12.8" hidden="false" customHeight="false" outlineLevel="0" collapsed="false">
      <c r="A5" s="5"/>
      <c r="B5" s="1" t="s">
        <v>10</v>
      </c>
      <c r="C5" s="13" t="n">
        <v>10</v>
      </c>
      <c r="D5" s="14" t="n">
        <v>10</v>
      </c>
      <c r="E5" s="11"/>
      <c r="F5" s="12"/>
    </row>
    <row r="6" customFormat="false" ht="12.8" hidden="false" customHeight="false" outlineLevel="0" collapsed="false">
      <c r="A6" s="5"/>
      <c r="B6" s="1" t="s">
        <v>11</v>
      </c>
      <c r="C6" s="15" t="n">
        <v>20</v>
      </c>
      <c r="D6" s="14" t="n">
        <v>20</v>
      </c>
      <c r="E6" s="11"/>
      <c r="F6" s="12" t="s">
        <v>12</v>
      </c>
    </row>
    <row r="7" customFormat="false" ht="12.8" hidden="false" customHeight="false" outlineLevel="0" collapsed="false">
      <c r="A7" s="5"/>
      <c r="B7" s="16" t="s">
        <v>13</v>
      </c>
      <c r="C7" s="17" t="s">
        <v>14</v>
      </c>
      <c r="D7" s="18" t="s">
        <v>14</v>
      </c>
      <c r="E7" s="19"/>
      <c r="F7" s="20" t="s">
        <v>15</v>
      </c>
    </row>
    <row r="8" customFormat="false" ht="12.8" hidden="false" customHeight="false" outlineLevel="0" collapsed="false">
      <c r="A8" s="5" t="n">
        <v>2</v>
      </c>
      <c r="B8" s="6" t="s">
        <v>7</v>
      </c>
      <c r="C8" s="7" t="n">
        <v>10</v>
      </c>
      <c r="D8" s="8" t="n">
        <v>10</v>
      </c>
      <c r="E8" s="9" t="n">
        <v>0</v>
      </c>
      <c r="F8" s="10"/>
      <c r="G8" s="1" t="n">
        <v>10</v>
      </c>
      <c r="H8" s="1" t="n">
        <v>10</v>
      </c>
      <c r="I8" s="1" t="n">
        <v>0</v>
      </c>
      <c r="J8" s="1" t="n">
        <f aca="false">G8/($G8+$H8+$I8)</f>
        <v>0.5</v>
      </c>
      <c r="K8" s="1" t="n">
        <f aca="false">H8/($G8+$H8+$I8)</f>
        <v>0.5</v>
      </c>
      <c r="L8" s="1" t="n">
        <f aca="false">I8/($G8+$H8+$I8)</f>
        <v>0</v>
      </c>
      <c r="N8" s="21" t="n">
        <f aca="false">J8</f>
        <v>0.5</v>
      </c>
      <c r="O8" s="1" t="n">
        <f aca="false">J8+K8</f>
        <v>1</v>
      </c>
      <c r="P8" s="1" t="n">
        <f aca="false">J8+K8+L8</f>
        <v>1</v>
      </c>
    </row>
    <row r="9" customFormat="false" ht="12.8" hidden="false" customHeight="false" outlineLevel="0" collapsed="false">
      <c r="A9" s="5"/>
      <c r="B9" s="1" t="s">
        <v>8</v>
      </c>
      <c r="C9" s="2" t="s">
        <v>9</v>
      </c>
      <c r="D9" s="2" t="n">
        <v>1</v>
      </c>
      <c r="E9" s="11"/>
      <c r="F9" s="12"/>
      <c r="G9" s="1" t="n">
        <v>10</v>
      </c>
      <c r="H9" s="1" t="n">
        <v>10</v>
      </c>
      <c r="I9" s="1" t="n">
        <v>1</v>
      </c>
      <c r="J9" s="1" t="n">
        <f aca="false">G9/($G9+$H9+$I9)</f>
        <v>0.476190476190476</v>
      </c>
      <c r="K9" s="1" t="n">
        <f aca="false">H9/($G9+$H9+$I9)</f>
        <v>0.476190476190476</v>
      </c>
      <c r="L9" s="1" t="n">
        <f aca="false">I9/($G9+$H9+$I9)</f>
        <v>0.0476190476190476</v>
      </c>
      <c r="N9" s="21" t="n">
        <f aca="false">J9</f>
        <v>0.476190476190476</v>
      </c>
      <c r="O9" s="1" t="n">
        <f aca="false">J9+K9</f>
        <v>0.952380952380952</v>
      </c>
      <c r="P9" s="1" t="n">
        <f aca="false">J9+K9+L9</f>
        <v>1</v>
      </c>
    </row>
    <row r="10" customFormat="false" ht="12.8" hidden="false" customHeight="false" outlineLevel="0" collapsed="false">
      <c r="A10" s="5"/>
      <c r="B10" s="1" t="s">
        <v>10</v>
      </c>
      <c r="C10" s="22" t="n">
        <v>9</v>
      </c>
      <c r="D10" s="14" t="n">
        <v>10</v>
      </c>
      <c r="E10" s="23" t="n">
        <v>1</v>
      </c>
      <c r="F10" s="12"/>
      <c r="G10" s="1" t="n">
        <v>9</v>
      </c>
      <c r="H10" s="1" t="n">
        <v>9</v>
      </c>
      <c r="I10" s="1" t="n">
        <v>1</v>
      </c>
      <c r="J10" s="1" t="n">
        <f aca="false">G10/($G10+$H10+$I10)</f>
        <v>0.473684210526316</v>
      </c>
      <c r="K10" s="1" t="n">
        <f aca="false">H10/($G10+$H10+$I10)</f>
        <v>0.473684210526316</v>
      </c>
      <c r="L10" s="1" t="n">
        <f aca="false">I10/($G10+$H10+$I10)</f>
        <v>0.0526315789473684</v>
      </c>
      <c r="N10" s="21" t="n">
        <f aca="false">J10</f>
        <v>0.473684210526316</v>
      </c>
      <c r="O10" s="1" t="n">
        <f aca="false">J10+K10</f>
        <v>0.947368421052632</v>
      </c>
      <c r="P10" s="1" t="n">
        <f aca="false">J10+K10+L10</f>
        <v>1</v>
      </c>
    </row>
    <row r="11" customFormat="false" ht="12.8" hidden="false" customHeight="false" outlineLevel="0" collapsed="false">
      <c r="A11" s="5"/>
      <c r="B11" s="1" t="s">
        <v>11</v>
      </c>
      <c r="C11" s="15" t="n">
        <v>19</v>
      </c>
      <c r="D11" s="14" t="n">
        <v>20</v>
      </c>
      <c r="E11" s="11" t="n">
        <v>1</v>
      </c>
      <c r="F11" s="12" t="s">
        <v>12</v>
      </c>
      <c r="G11" s="1" t="n">
        <v>9</v>
      </c>
      <c r="H11" s="1" t="n">
        <v>9</v>
      </c>
      <c r="I11" s="1" t="n">
        <v>2</v>
      </c>
      <c r="J11" s="1" t="n">
        <f aca="false">G11/($G11+$H11+$I11)</f>
        <v>0.45</v>
      </c>
      <c r="K11" s="1" t="n">
        <f aca="false">H11/($G11+$H11+$I11)</f>
        <v>0.45</v>
      </c>
      <c r="L11" s="1" t="n">
        <f aca="false">I11/($G11+$H11+$I11)</f>
        <v>0.1</v>
      </c>
      <c r="N11" s="21" t="n">
        <f aca="false">J11</f>
        <v>0.45</v>
      </c>
      <c r="O11" s="1" t="n">
        <f aca="false">J11+K11</f>
        <v>0.9</v>
      </c>
      <c r="P11" s="1" t="n">
        <f aca="false">J11+K11+L11</f>
        <v>1</v>
      </c>
    </row>
    <row r="12" customFormat="false" ht="12.8" hidden="false" customHeight="false" outlineLevel="0" collapsed="false">
      <c r="A12" s="5"/>
      <c r="B12" s="16" t="s">
        <v>13</v>
      </c>
      <c r="C12" s="17" t="s">
        <v>16</v>
      </c>
      <c r="D12" s="18" t="s">
        <v>14</v>
      </c>
      <c r="E12" s="24" t="s">
        <v>17</v>
      </c>
      <c r="F12" s="20" t="s">
        <v>15</v>
      </c>
      <c r="G12" s="1" t="n">
        <v>9</v>
      </c>
      <c r="H12" s="1" t="n">
        <v>9</v>
      </c>
      <c r="I12" s="1" t="n">
        <v>3</v>
      </c>
      <c r="J12" s="1" t="n">
        <f aca="false">G12/($G12+$H12+$I12)</f>
        <v>0.428571428571429</v>
      </c>
      <c r="K12" s="1" t="n">
        <f aca="false">H12/($G12+$H12+$I12)</f>
        <v>0.428571428571429</v>
      </c>
      <c r="L12" s="1" t="n">
        <f aca="false">I12/($G12+$H12+$I12)</f>
        <v>0.142857142857143</v>
      </c>
      <c r="N12" s="21" t="n">
        <f aca="false">J12</f>
        <v>0.428571428571429</v>
      </c>
      <c r="O12" s="1" t="n">
        <f aca="false">J12+K12</f>
        <v>0.857142857142857</v>
      </c>
      <c r="P12" s="1" t="n">
        <f aca="false">J12+K12+L12</f>
        <v>1</v>
      </c>
    </row>
    <row r="13" customFormat="false" ht="12.8" hidden="false" customHeight="false" outlineLevel="0" collapsed="false">
      <c r="A13" s="5" t="n">
        <v>3</v>
      </c>
      <c r="B13" s="6" t="s">
        <v>7</v>
      </c>
      <c r="C13" s="7" t="n">
        <v>10</v>
      </c>
      <c r="D13" s="25" t="n">
        <v>10</v>
      </c>
      <c r="E13" s="9" t="n">
        <v>1</v>
      </c>
      <c r="F13" s="10"/>
      <c r="G13" s="1" t="n">
        <v>8</v>
      </c>
      <c r="H13" s="1" t="n">
        <v>8</v>
      </c>
      <c r="I13" s="1" t="n">
        <v>4</v>
      </c>
      <c r="J13" s="1" t="n">
        <f aca="false">G13/($G13+$H13+$I13)</f>
        <v>0.4</v>
      </c>
      <c r="K13" s="1" t="n">
        <f aca="false">H13/($G13+$H13+$I13)</f>
        <v>0.4</v>
      </c>
      <c r="L13" s="1" t="n">
        <f aca="false">I13/($G13+$H13+$I13)</f>
        <v>0.2</v>
      </c>
      <c r="N13" s="21" t="n">
        <f aca="false">J13</f>
        <v>0.4</v>
      </c>
      <c r="O13" s="1" t="n">
        <f aca="false">J13+K13</f>
        <v>0.8</v>
      </c>
      <c r="P13" s="1" t="n">
        <f aca="false">J13+K13+L13</f>
        <v>1</v>
      </c>
    </row>
    <row r="14" customFormat="false" ht="12.8" hidden="false" customHeight="false" outlineLevel="0" collapsed="false">
      <c r="A14" s="5"/>
      <c r="B14" s="1" t="s">
        <v>8</v>
      </c>
      <c r="C14" s="2" t="s">
        <v>9</v>
      </c>
      <c r="D14" s="2" t="n">
        <v>1</v>
      </c>
      <c r="E14" s="11" t="s">
        <v>18</v>
      </c>
      <c r="F14" s="12"/>
      <c r="G14" s="1" t="n">
        <v>7</v>
      </c>
      <c r="H14" s="1" t="n">
        <v>7</v>
      </c>
      <c r="I14" s="1" t="n">
        <v>5</v>
      </c>
      <c r="J14" s="1" t="n">
        <f aca="false">G14/($G14+$H14+$I14)</f>
        <v>0.368421052631579</v>
      </c>
      <c r="K14" s="1" t="n">
        <f aca="false">H14/($G14+$H14+$I14)</f>
        <v>0.368421052631579</v>
      </c>
      <c r="L14" s="1" t="n">
        <f aca="false">I14/($G14+$H14+$I14)</f>
        <v>0.263157894736842</v>
      </c>
      <c r="N14" s="21" t="n">
        <f aca="false">J14</f>
        <v>0.368421052631579</v>
      </c>
      <c r="O14" s="1" t="n">
        <f aca="false">J14+K14</f>
        <v>0.736842105263158</v>
      </c>
      <c r="P14" s="1" t="n">
        <f aca="false">J14+K14+L14</f>
        <v>1</v>
      </c>
    </row>
    <row r="15" customFormat="false" ht="12.8" hidden="false" customHeight="false" outlineLevel="0" collapsed="false">
      <c r="A15" s="5"/>
      <c r="B15" s="1" t="s">
        <v>10</v>
      </c>
      <c r="C15" s="13" t="n">
        <v>10</v>
      </c>
      <c r="D15" s="14" t="n">
        <v>10</v>
      </c>
      <c r="E15" s="11" t="n">
        <v>2</v>
      </c>
      <c r="F15" s="12"/>
      <c r="G15" s="1" t="n">
        <v>7</v>
      </c>
      <c r="H15" s="1" t="n">
        <v>7</v>
      </c>
      <c r="I15" s="1" t="n">
        <v>7</v>
      </c>
      <c r="J15" s="1" t="n">
        <f aca="false">G15/($G15+$H15+$I15)</f>
        <v>0.333333333333333</v>
      </c>
      <c r="K15" s="1" t="n">
        <f aca="false">H15/($G15+$H15+$I15)</f>
        <v>0.333333333333333</v>
      </c>
      <c r="L15" s="1" t="n">
        <f aca="false">I15/($G15+$H15+$I15)</f>
        <v>0.333333333333333</v>
      </c>
      <c r="N15" s="21" t="n">
        <f aca="false">J15</f>
        <v>0.333333333333333</v>
      </c>
      <c r="O15" s="1" t="n">
        <f aca="false">J15+K15</f>
        <v>0.666666666666667</v>
      </c>
      <c r="P15" s="1" t="n">
        <f aca="false">J15+K15+L15</f>
        <v>1</v>
      </c>
    </row>
    <row r="16" customFormat="false" ht="12.8" hidden="false" customHeight="false" outlineLevel="0" collapsed="false">
      <c r="A16" s="5"/>
      <c r="B16" s="1" t="s">
        <v>11</v>
      </c>
      <c r="C16" s="15" t="n">
        <v>20</v>
      </c>
      <c r="D16" s="14" t="n">
        <v>20</v>
      </c>
      <c r="E16" s="11" t="n">
        <v>3</v>
      </c>
      <c r="F16" s="12" t="s">
        <v>19</v>
      </c>
      <c r="G16" s="1" t="n">
        <v>6</v>
      </c>
      <c r="H16" s="1" t="n">
        <v>6</v>
      </c>
      <c r="I16" s="1" t="n">
        <v>9</v>
      </c>
      <c r="J16" s="1" t="n">
        <f aca="false">G16/($G16+$H16+$I16)</f>
        <v>0.285714285714286</v>
      </c>
      <c r="K16" s="1" t="n">
        <f aca="false">H16/($G16+$H16+$I16)</f>
        <v>0.285714285714286</v>
      </c>
      <c r="L16" s="1" t="n">
        <f aca="false">I16/($G16+$H16+$I16)</f>
        <v>0.428571428571429</v>
      </c>
      <c r="N16" s="21" t="n">
        <f aca="false">J16</f>
        <v>0.285714285714286</v>
      </c>
      <c r="O16" s="1" t="n">
        <f aca="false">J16+K16</f>
        <v>0.571428571428571</v>
      </c>
      <c r="P16" s="1" t="n">
        <f aca="false">J16+K16+L16</f>
        <v>1</v>
      </c>
    </row>
    <row r="17" customFormat="false" ht="12.8" hidden="false" customHeight="false" outlineLevel="0" collapsed="false">
      <c r="A17" s="5"/>
      <c r="B17" s="16" t="s">
        <v>13</v>
      </c>
      <c r="C17" s="17" t="s">
        <v>20</v>
      </c>
      <c r="D17" s="18" t="s">
        <v>20</v>
      </c>
      <c r="E17" s="24" t="s">
        <v>21</v>
      </c>
      <c r="F17" s="20" t="s">
        <v>22</v>
      </c>
      <c r="G17" s="1" t="n">
        <v>5</v>
      </c>
      <c r="H17" s="1" t="n">
        <v>5</v>
      </c>
      <c r="I17" s="1" t="n">
        <v>11</v>
      </c>
      <c r="J17" s="1" t="n">
        <f aca="false">G17/($G17+$H17+$I17)</f>
        <v>0.238095238095238</v>
      </c>
      <c r="K17" s="1" t="n">
        <f aca="false">H17/($G17+$H17+$I17)</f>
        <v>0.238095238095238</v>
      </c>
      <c r="L17" s="1" t="n">
        <f aca="false">I17/($G17+$H17+$I17)</f>
        <v>0.523809523809524</v>
      </c>
      <c r="N17" s="21" t="n">
        <f aca="false">J17</f>
        <v>0.238095238095238</v>
      </c>
      <c r="O17" s="1" t="n">
        <f aca="false">J17+K17</f>
        <v>0.476190476190476</v>
      </c>
      <c r="P17" s="1" t="n">
        <f aca="false">J17+K17+L17</f>
        <v>1</v>
      </c>
    </row>
    <row r="18" customFormat="false" ht="12.8" hidden="false" customHeight="false" outlineLevel="0" collapsed="false">
      <c r="A18" s="5" t="n">
        <v>4</v>
      </c>
      <c r="B18" s="6" t="s">
        <v>7</v>
      </c>
      <c r="C18" s="7" t="n">
        <v>9</v>
      </c>
      <c r="D18" s="8" t="n">
        <v>9</v>
      </c>
      <c r="E18" s="9" t="n">
        <v>1</v>
      </c>
      <c r="F18" s="10"/>
      <c r="G18" s="1" t="n">
        <v>4</v>
      </c>
      <c r="H18" s="1" t="n">
        <v>4</v>
      </c>
      <c r="I18" s="1" t="n">
        <v>12</v>
      </c>
      <c r="J18" s="1" t="n">
        <f aca="false">G18/($G18+$H18+$I18)</f>
        <v>0.2</v>
      </c>
      <c r="K18" s="1" t="n">
        <f aca="false">H18/($G18+$H18+$I18)</f>
        <v>0.2</v>
      </c>
      <c r="L18" s="1" t="n">
        <f aca="false">I18/($G18+$H18+$I18)</f>
        <v>0.6</v>
      </c>
      <c r="N18" s="21" t="n">
        <f aca="false">J18</f>
        <v>0.2</v>
      </c>
      <c r="O18" s="1" t="n">
        <f aca="false">J18+K18</f>
        <v>0.4</v>
      </c>
      <c r="P18" s="1" t="n">
        <f aca="false">J18+K18+L18</f>
        <v>1</v>
      </c>
    </row>
    <row r="19" customFormat="false" ht="12.8" hidden="false" customHeight="false" outlineLevel="0" collapsed="false">
      <c r="A19" s="5"/>
      <c r="B19" s="1" t="s">
        <v>8</v>
      </c>
      <c r="C19" s="2" t="s">
        <v>23</v>
      </c>
      <c r="D19" s="2" t="n">
        <v>2</v>
      </c>
      <c r="E19" s="11" t="s">
        <v>18</v>
      </c>
      <c r="F19" s="12"/>
      <c r="G19" s="1" t="n">
        <v>3</v>
      </c>
      <c r="H19" s="1" t="n">
        <v>3</v>
      </c>
      <c r="I19" s="1" t="n">
        <v>14</v>
      </c>
      <c r="J19" s="1" t="n">
        <f aca="false">G19/($G19+$H19+$I19)</f>
        <v>0.15</v>
      </c>
      <c r="K19" s="1" t="n">
        <f aca="false">H19/($G19+$H19+$I19)</f>
        <v>0.15</v>
      </c>
      <c r="L19" s="1" t="n">
        <f aca="false">I19/($G19+$H19+$I19)</f>
        <v>0.7</v>
      </c>
      <c r="N19" s="21" t="n">
        <f aca="false">J19</f>
        <v>0.15</v>
      </c>
      <c r="O19" s="1" t="n">
        <f aca="false">J19+K19</f>
        <v>0.3</v>
      </c>
      <c r="P19" s="1" t="n">
        <f aca="false">J19+K19+L19</f>
        <v>1</v>
      </c>
    </row>
    <row r="20" customFormat="false" ht="12.8" hidden="false" customHeight="false" outlineLevel="0" collapsed="false">
      <c r="A20" s="5"/>
      <c r="B20" s="1" t="s">
        <v>10</v>
      </c>
      <c r="C20" s="13" t="n">
        <v>9</v>
      </c>
      <c r="D20" s="14" t="n">
        <v>9</v>
      </c>
      <c r="E20" s="11" t="n">
        <v>2</v>
      </c>
      <c r="F20" s="12"/>
      <c r="G20" s="1" t="n">
        <v>2</v>
      </c>
      <c r="H20" s="1" t="n">
        <v>2</v>
      </c>
      <c r="I20" s="1" t="n">
        <v>16</v>
      </c>
      <c r="J20" s="1" t="n">
        <f aca="false">G20/($G20+$H20+$I20)</f>
        <v>0.1</v>
      </c>
      <c r="K20" s="1" t="n">
        <f aca="false">H20/($G20+$H20+$I20)</f>
        <v>0.1</v>
      </c>
      <c r="L20" s="1" t="n">
        <f aca="false">I20/($G20+$H20+$I20)</f>
        <v>0.8</v>
      </c>
      <c r="N20" s="21" t="n">
        <f aca="false">J20</f>
        <v>0.1</v>
      </c>
      <c r="O20" s="1" t="n">
        <f aca="false">J20+K20</f>
        <v>0.2</v>
      </c>
      <c r="P20" s="1" t="n">
        <f aca="false">J20+K20+L20</f>
        <v>1</v>
      </c>
    </row>
    <row r="21" customFormat="false" ht="12.8" hidden="false" customHeight="false" outlineLevel="0" collapsed="false">
      <c r="A21" s="5"/>
      <c r="B21" s="1" t="s">
        <v>11</v>
      </c>
      <c r="C21" s="15" t="n">
        <v>18</v>
      </c>
      <c r="D21" s="14" t="n">
        <v>18</v>
      </c>
      <c r="E21" s="11" t="n">
        <v>3</v>
      </c>
      <c r="F21" s="12" t="s">
        <v>24</v>
      </c>
      <c r="G21" s="1" t="n">
        <v>1</v>
      </c>
      <c r="H21" s="1" t="n">
        <v>1</v>
      </c>
      <c r="I21" s="1" t="n">
        <v>17</v>
      </c>
      <c r="J21" s="1" t="n">
        <f aca="false">G21/($G21+$H21+$I21)</f>
        <v>0.0526315789473684</v>
      </c>
      <c r="K21" s="1" t="n">
        <f aca="false">H21/($G21+$H21+$I21)</f>
        <v>0.0526315789473684</v>
      </c>
      <c r="L21" s="1" t="n">
        <f aca="false">I21/($G21+$H21+$I21)</f>
        <v>0.894736842105263</v>
      </c>
      <c r="N21" s="21" t="n">
        <f aca="false">J21</f>
        <v>0.0526315789473684</v>
      </c>
      <c r="O21" s="1" t="n">
        <f aca="false">J21+K21</f>
        <v>0.105263157894737</v>
      </c>
      <c r="P21" s="1" t="n">
        <f aca="false">J21+K21+L21</f>
        <v>1</v>
      </c>
    </row>
    <row r="22" customFormat="false" ht="12.8" hidden="false" customHeight="false" outlineLevel="0" collapsed="false">
      <c r="A22" s="5"/>
      <c r="B22" s="16" t="s">
        <v>13</v>
      </c>
      <c r="C22" s="17" t="s">
        <v>25</v>
      </c>
      <c r="D22" s="18" t="s">
        <v>25</v>
      </c>
      <c r="E22" s="24" t="s">
        <v>26</v>
      </c>
      <c r="F22" s="20" t="s">
        <v>27</v>
      </c>
      <c r="G22" s="1" t="n">
        <v>0</v>
      </c>
      <c r="H22" s="1" t="n">
        <v>0</v>
      </c>
      <c r="I22" s="1" t="n">
        <v>19</v>
      </c>
      <c r="J22" s="1" t="n">
        <f aca="false">G22/($G22+$H22+$I22)</f>
        <v>0</v>
      </c>
      <c r="K22" s="1" t="n">
        <f aca="false">H22/($G22+$H22+$I22)</f>
        <v>0</v>
      </c>
      <c r="L22" s="1" t="n">
        <f aca="false">I22/($G22+$H22+$I22)</f>
        <v>1</v>
      </c>
      <c r="N22" s="21" t="n">
        <f aca="false">J22</f>
        <v>0</v>
      </c>
      <c r="O22" s="1" t="n">
        <f aca="false">J22+K22</f>
        <v>0</v>
      </c>
      <c r="P22" s="1" t="n">
        <f aca="false">J22+K22+L22</f>
        <v>1</v>
      </c>
    </row>
    <row r="23" customFormat="false" ht="12.8" hidden="false" customHeight="false" outlineLevel="0" collapsed="false">
      <c r="A23" s="5" t="n">
        <v>5</v>
      </c>
      <c r="B23" s="6" t="s">
        <v>7</v>
      </c>
      <c r="C23" s="7" t="n">
        <v>9</v>
      </c>
      <c r="D23" s="8" t="n">
        <v>9</v>
      </c>
      <c r="E23" s="9" t="n">
        <v>2</v>
      </c>
      <c r="F23" s="10"/>
      <c r="G23" s="0"/>
      <c r="H23" s="0"/>
      <c r="I23" s="0"/>
    </row>
    <row r="24" customFormat="false" ht="12.8" hidden="false" customHeight="false" outlineLevel="0" collapsed="false">
      <c r="A24" s="5"/>
      <c r="B24" s="1" t="s">
        <v>8</v>
      </c>
      <c r="C24" s="2" t="s">
        <v>23</v>
      </c>
      <c r="D24" s="2" t="n">
        <v>2</v>
      </c>
      <c r="E24" s="11" t="s">
        <v>28</v>
      </c>
      <c r="F24" s="12"/>
      <c r="G24" s="0"/>
      <c r="H24" s="0"/>
      <c r="I24" s="0"/>
    </row>
    <row r="25" customFormat="false" ht="12.8" hidden="false" customHeight="false" outlineLevel="0" collapsed="false">
      <c r="A25" s="5"/>
      <c r="B25" s="1" t="s">
        <v>10</v>
      </c>
      <c r="C25" s="13" t="n">
        <v>9</v>
      </c>
      <c r="D25" s="14" t="n">
        <v>9</v>
      </c>
      <c r="E25" s="11" t="n">
        <v>4</v>
      </c>
      <c r="F25" s="12"/>
      <c r="G25" s="0"/>
      <c r="H25" s="0"/>
      <c r="I25" s="0"/>
    </row>
    <row r="26" customFormat="false" ht="12.8" hidden="false" customHeight="false" outlineLevel="0" collapsed="false">
      <c r="A26" s="5"/>
      <c r="B26" s="1" t="s">
        <v>11</v>
      </c>
      <c r="C26" s="15" t="n">
        <v>18</v>
      </c>
      <c r="D26" s="14" t="n">
        <v>18</v>
      </c>
      <c r="E26" s="11" t="n">
        <v>6</v>
      </c>
      <c r="F26" s="12" t="s">
        <v>29</v>
      </c>
      <c r="G26" s="0"/>
      <c r="H26" s="0"/>
      <c r="I26" s="0"/>
    </row>
    <row r="27" customFormat="false" ht="12.8" hidden="false" customHeight="false" outlineLevel="0" collapsed="false">
      <c r="A27" s="5"/>
      <c r="B27" s="16" t="s">
        <v>13</v>
      </c>
      <c r="C27" s="17" t="s">
        <v>30</v>
      </c>
      <c r="D27" s="18" t="s">
        <v>30</v>
      </c>
      <c r="E27" s="24" t="s">
        <v>31</v>
      </c>
      <c r="F27" s="20" t="s">
        <v>32</v>
      </c>
      <c r="G27" s="0"/>
      <c r="H27" s="0"/>
      <c r="I27" s="0"/>
    </row>
    <row r="28" customFormat="false" ht="12.8" hidden="false" customHeight="false" outlineLevel="0" collapsed="false">
      <c r="A28" s="5" t="n">
        <v>6</v>
      </c>
      <c r="B28" s="6" t="s">
        <v>7</v>
      </c>
      <c r="C28" s="7" t="n">
        <v>9</v>
      </c>
      <c r="D28" s="8" t="n">
        <v>9</v>
      </c>
      <c r="E28" s="9" t="n">
        <v>3</v>
      </c>
      <c r="F28" s="10"/>
      <c r="G28" s="0"/>
      <c r="H28" s="0"/>
      <c r="I28" s="0"/>
    </row>
    <row r="29" customFormat="false" ht="12.8" hidden="false" customHeight="false" outlineLevel="0" collapsed="false">
      <c r="A29" s="5"/>
      <c r="B29" s="1" t="s">
        <v>8</v>
      </c>
      <c r="C29" s="2" t="s">
        <v>23</v>
      </c>
      <c r="D29" s="2" t="n">
        <v>2</v>
      </c>
      <c r="E29" s="11" t="s">
        <v>33</v>
      </c>
      <c r="F29" s="12"/>
      <c r="G29" s="0"/>
      <c r="H29" s="0"/>
      <c r="I29" s="0"/>
    </row>
    <row r="30" customFormat="false" ht="12.8" hidden="false" customHeight="false" outlineLevel="0" collapsed="false">
      <c r="A30" s="5"/>
      <c r="B30" s="1" t="s">
        <v>10</v>
      </c>
      <c r="C30" s="13" t="n">
        <v>9</v>
      </c>
      <c r="D30" s="14" t="n">
        <v>9</v>
      </c>
      <c r="E30" s="11" t="n">
        <v>6</v>
      </c>
      <c r="F30" s="12"/>
      <c r="G30" s="0"/>
      <c r="H30" s="0"/>
      <c r="I30" s="0"/>
    </row>
    <row r="31" customFormat="false" ht="12.8" hidden="false" customHeight="false" outlineLevel="0" collapsed="false">
      <c r="A31" s="5"/>
      <c r="B31" s="1" t="s">
        <v>11</v>
      </c>
      <c r="C31" s="15" t="n">
        <v>18</v>
      </c>
      <c r="D31" s="14" t="n">
        <v>18</v>
      </c>
      <c r="E31" s="11" t="n">
        <v>9</v>
      </c>
      <c r="F31" s="12" t="s">
        <v>34</v>
      </c>
      <c r="G31" s="0"/>
      <c r="H31" s="0"/>
      <c r="I31" s="0"/>
    </row>
    <row r="32" customFormat="false" ht="12.8" hidden="false" customHeight="false" outlineLevel="0" collapsed="false">
      <c r="A32" s="5"/>
      <c r="B32" s="16" t="s">
        <v>13</v>
      </c>
      <c r="C32" s="17" t="s">
        <v>35</v>
      </c>
      <c r="D32" s="18" t="s">
        <v>35</v>
      </c>
      <c r="E32" s="24" t="s">
        <v>36</v>
      </c>
      <c r="F32" s="20" t="s">
        <v>37</v>
      </c>
      <c r="G32" s="0"/>
      <c r="H32" s="0"/>
      <c r="I32" s="0"/>
    </row>
    <row r="33" customFormat="false" ht="12.8" hidden="false" customHeight="false" outlineLevel="0" collapsed="false">
      <c r="A33" s="5" t="n">
        <v>7</v>
      </c>
      <c r="B33" s="6" t="s">
        <v>7</v>
      </c>
      <c r="C33" s="7" t="n">
        <v>8</v>
      </c>
      <c r="D33" s="8" t="n">
        <v>8</v>
      </c>
      <c r="E33" s="9" t="n">
        <v>4</v>
      </c>
      <c r="F33" s="10"/>
      <c r="G33" s="0"/>
      <c r="H33" s="0"/>
      <c r="I33" s="0"/>
    </row>
    <row r="34" customFormat="false" ht="12.8" hidden="false" customHeight="false" outlineLevel="0" collapsed="false">
      <c r="A34" s="5"/>
      <c r="B34" s="1" t="s">
        <v>8</v>
      </c>
      <c r="C34" s="2" t="s">
        <v>38</v>
      </c>
      <c r="D34" s="2" t="n">
        <v>2</v>
      </c>
      <c r="E34" s="11" t="s">
        <v>39</v>
      </c>
      <c r="F34" s="12"/>
      <c r="G34" s="0"/>
      <c r="H34" s="0"/>
      <c r="I34" s="0"/>
    </row>
    <row r="35" customFormat="false" ht="12.8" hidden="false" customHeight="false" outlineLevel="0" collapsed="false">
      <c r="A35" s="5"/>
      <c r="B35" s="1" t="s">
        <v>10</v>
      </c>
      <c r="C35" s="13" t="n">
        <v>8</v>
      </c>
      <c r="D35" s="14" t="n">
        <v>8</v>
      </c>
      <c r="E35" s="11" t="n">
        <v>8</v>
      </c>
      <c r="F35" s="12"/>
      <c r="G35" s="0"/>
      <c r="H35" s="0"/>
      <c r="I35" s="0"/>
    </row>
    <row r="36" customFormat="false" ht="12.8" hidden="false" customHeight="false" outlineLevel="0" collapsed="false">
      <c r="A36" s="5"/>
      <c r="B36" s="1" t="s">
        <v>11</v>
      </c>
      <c r="C36" s="15" t="n">
        <v>16</v>
      </c>
      <c r="D36" s="14" t="n">
        <v>16</v>
      </c>
      <c r="E36" s="11" t="n">
        <v>12</v>
      </c>
      <c r="F36" s="12" t="s">
        <v>40</v>
      </c>
      <c r="G36" s="0"/>
      <c r="H36" s="0"/>
      <c r="I36" s="0"/>
    </row>
    <row r="37" customFormat="false" ht="12.8" hidden="false" customHeight="false" outlineLevel="0" collapsed="false">
      <c r="A37" s="5"/>
      <c r="B37" s="16" t="s">
        <v>13</v>
      </c>
      <c r="C37" s="17" t="s">
        <v>41</v>
      </c>
      <c r="D37" s="18" t="s">
        <v>41</v>
      </c>
      <c r="E37" s="24" t="s">
        <v>42</v>
      </c>
      <c r="F37" s="20" t="s">
        <v>43</v>
      </c>
      <c r="G37" s="0"/>
      <c r="H37" s="0"/>
      <c r="I37" s="0"/>
    </row>
    <row r="38" customFormat="false" ht="12.8" hidden="false" customHeight="false" outlineLevel="0" collapsed="false">
      <c r="A38" s="5" t="n">
        <v>8</v>
      </c>
      <c r="B38" s="6" t="s">
        <v>7</v>
      </c>
      <c r="C38" s="7" t="n">
        <v>7</v>
      </c>
      <c r="D38" s="8" t="n">
        <v>7</v>
      </c>
      <c r="E38" s="9" t="n">
        <v>5</v>
      </c>
      <c r="F38" s="10"/>
      <c r="G38" s="0"/>
      <c r="H38" s="0"/>
      <c r="I38" s="0"/>
    </row>
    <row r="39" customFormat="false" ht="12.8" hidden="false" customHeight="false" outlineLevel="0" collapsed="false">
      <c r="A39" s="5"/>
      <c r="B39" s="1" t="s">
        <v>8</v>
      </c>
      <c r="C39" s="2" t="s">
        <v>44</v>
      </c>
      <c r="D39" s="2" t="n">
        <v>2</v>
      </c>
      <c r="E39" s="11" t="s">
        <v>45</v>
      </c>
      <c r="F39" s="12"/>
      <c r="G39" s="0"/>
      <c r="H39" s="0"/>
      <c r="I39" s="0"/>
    </row>
    <row r="40" customFormat="false" ht="12.8" hidden="false" customHeight="false" outlineLevel="0" collapsed="false">
      <c r="A40" s="5"/>
      <c r="B40" s="1" t="s">
        <v>10</v>
      </c>
      <c r="C40" s="13" t="n">
        <v>7</v>
      </c>
      <c r="D40" s="14" t="n">
        <v>7</v>
      </c>
      <c r="E40" s="11" t="n">
        <v>10</v>
      </c>
      <c r="F40" s="12"/>
      <c r="G40" s="0"/>
      <c r="H40" s="0"/>
      <c r="I40" s="0"/>
    </row>
    <row r="41" customFormat="false" ht="12.8" hidden="false" customHeight="false" outlineLevel="0" collapsed="false">
      <c r="A41" s="5"/>
      <c r="B41" s="1" t="s">
        <v>11</v>
      </c>
      <c r="C41" s="15" t="n">
        <v>14</v>
      </c>
      <c r="D41" s="14" t="n">
        <v>14</v>
      </c>
      <c r="E41" s="11" t="n">
        <v>15</v>
      </c>
      <c r="F41" s="12" t="s">
        <v>19</v>
      </c>
      <c r="G41" s="0"/>
      <c r="H41" s="0"/>
      <c r="I41" s="0"/>
    </row>
    <row r="42" customFormat="false" ht="12.8" hidden="false" customHeight="false" outlineLevel="0" collapsed="false">
      <c r="A42" s="5"/>
      <c r="B42" s="16" t="s">
        <v>13</v>
      </c>
      <c r="C42" s="17" t="s">
        <v>46</v>
      </c>
      <c r="D42" s="18" t="s">
        <v>46</v>
      </c>
      <c r="E42" s="24" t="s">
        <v>47</v>
      </c>
      <c r="F42" s="20" t="s">
        <v>48</v>
      </c>
      <c r="G42" s="0"/>
      <c r="H42" s="0"/>
      <c r="I42" s="0"/>
    </row>
    <row r="43" customFormat="false" ht="12.8" hidden="false" customHeight="false" outlineLevel="0" collapsed="false">
      <c r="A43" s="5" t="n">
        <v>9</v>
      </c>
      <c r="B43" s="6" t="s">
        <v>7</v>
      </c>
      <c r="C43" s="7" t="n">
        <v>7</v>
      </c>
      <c r="D43" s="8" t="n">
        <v>7</v>
      </c>
      <c r="E43" s="9" t="n">
        <v>7</v>
      </c>
      <c r="F43" s="10"/>
      <c r="G43" s="0"/>
      <c r="H43" s="0"/>
      <c r="I43" s="0"/>
    </row>
    <row r="44" customFormat="false" ht="12.8" hidden="false" customHeight="false" outlineLevel="0" collapsed="false">
      <c r="A44" s="5"/>
      <c r="B44" s="1" t="s">
        <v>8</v>
      </c>
      <c r="C44" s="2" t="s">
        <v>44</v>
      </c>
      <c r="D44" s="2" t="n">
        <v>2</v>
      </c>
      <c r="E44" s="11" t="s">
        <v>44</v>
      </c>
      <c r="F44" s="12"/>
      <c r="G44" s="0"/>
      <c r="H44" s="0"/>
      <c r="I44" s="0"/>
    </row>
    <row r="45" customFormat="false" ht="12.8" hidden="false" customHeight="false" outlineLevel="0" collapsed="false">
      <c r="A45" s="5"/>
      <c r="B45" s="1" t="s">
        <v>10</v>
      </c>
      <c r="C45" s="13" t="n">
        <v>7</v>
      </c>
      <c r="D45" s="14" t="n">
        <v>7</v>
      </c>
      <c r="E45" s="11" t="n">
        <v>14</v>
      </c>
      <c r="F45" s="12"/>
      <c r="G45" s="0"/>
      <c r="H45" s="0"/>
      <c r="I45" s="0"/>
    </row>
    <row r="46" customFormat="false" ht="12.8" hidden="false" customHeight="false" outlineLevel="0" collapsed="false">
      <c r="A46" s="5"/>
      <c r="B46" s="1" t="s">
        <v>11</v>
      </c>
      <c r="C46" s="15" t="n">
        <v>14</v>
      </c>
      <c r="D46" s="14" t="n">
        <v>14</v>
      </c>
      <c r="E46" s="11" t="n">
        <v>21</v>
      </c>
      <c r="F46" s="12" t="s">
        <v>49</v>
      </c>
      <c r="G46" s="0"/>
      <c r="H46" s="0"/>
      <c r="I46" s="0"/>
    </row>
    <row r="47" customFormat="false" ht="12.8" hidden="false" customHeight="false" outlineLevel="0" collapsed="false">
      <c r="A47" s="5"/>
      <c r="B47" s="16" t="s">
        <v>13</v>
      </c>
      <c r="C47" s="17" t="s">
        <v>50</v>
      </c>
      <c r="D47" s="18" t="s">
        <v>50</v>
      </c>
      <c r="E47" s="24" t="s">
        <v>51</v>
      </c>
      <c r="F47" s="20" t="s">
        <v>52</v>
      </c>
      <c r="G47" s="0"/>
      <c r="H47" s="0"/>
      <c r="I47" s="0"/>
    </row>
    <row r="48" customFormat="false" ht="12.8" hidden="false" customHeight="false" outlineLevel="0" collapsed="false">
      <c r="A48" s="5" t="n">
        <v>10</v>
      </c>
      <c r="B48" s="6" t="s">
        <v>7</v>
      </c>
      <c r="C48" s="7" t="n">
        <v>6</v>
      </c>
      <c r="D48" s="8" t="n">
        <v>6</v>
      </c>
      <c r="E48" s="9" t="n">
        <v>9</v>
      </c>
      <c r="F48" s="10"/>
      <c r="G48" s="0"/>
      <c r="H48" s="0"/>
      <c r="I48" s="0"/>
    </row>
    <row r="49" customFormat="false" ht="12.8" hidden="false" customHeight="false" outlineLevel="0" collapsed="false">
      <c r="A49" s="5"/>
      <c r="B49" s="1" t="s">
        <v>8</v>
      </c>
      <c r="C49" s="2" t="s">
        <v>53</v>
      </c>
      <c r="D49" s="2" t="n">
        <v>2</v>
      </c>
      <c r="E49" s="11" t="s">
        <v>23</v>
      </c>
      <c r="F49" s="12"/>
      <c r="G49" s="0"/>
      <c r="H49" s="0"/>
      <c r="I49" s="0"/>
    </row>
    <row r="50" customFormat="false" ht="12.8" hidden="false" customHeight="false" outlineLevel="0" collapsed="false">
      <c r="A50" s="5"/>
      <c r="B50" s="1" t="s">
        <v>10</v>
      </c>
      <c r="C50" s="13" t="n">
        <v>6</v>
      </c>
      <c r="D50" s="14" t="n">
        <v>6</v>
      </c>
      <c r="E50" s="11" t="n">
        <v>18</v>
      </c>
      <c r="F50" s="12"/>
      <c r="G50" s="0"/>
      <c r="H50" s="0"/>
      <c r="I50" s="0"/>
    </row>
    <row r="51" customFormat="false" ht="12.8" hidden="false" customHeight="false" outlineLevel="0" collapsed="false">
      <c r="A51" s="5"/>
      <c r="B51" s="1" t="s">
        <v>11</v>
      </c>
      <c r="C51" s="15" t="n">
        <v>12</v>
      </c>
      <c r="D51" s="14" t="n">
        <v>12</v>
      </c>
      <c r="E51" s="11" t="n">
        <v>27</v>
      </c>
      <c r="F51" s="12" t="s">
        <v>54</v>
      </c>
      <c r="G51" s="0"/>
      <c r="H51" s="0"/>
      <c r="I51" s="0"/>
    </row>
    <row r="52" customFormat="false" ht="12.8" hidden="false" customHeight="false" outlineLevel="0" collapsed="false">
      <c r="A52" s="5"/>
      <c r="B52" s="16" t="s">
        <v>13</v>
      </c>
      <c r="C52" s="17" t="s">
        <v>55</v>
      </c>
      <c r="D52" s="18" t="s">
        <v>55</v>
      </c>
      <c r="E52" s="24" t="s">
        <v>56</v>
      </c>
      <c r="F52" s="20" t="s">
        <v>57</v>
      </c>
      <c r="G52" s="0"/>
      <c r="H52" s="0"/>
      <c r="I52" s="0"/>
    </row>
    <row r="53" customFormat="false" ht="12.8" hidden="false" customHeight="false" outlineLevel="0" collapsed="false">
      <c r="A53" s="5" t="n">
        <v>11</v>
      </c>
      <c r="B53" s="6" t="s">
        <v>7</v>
      </c>
      <c r="C53" s="7" t="n">
        <v>5</v>
      </c>
      <c r="D53" s="8" t="n">
        <v>5</v>
      </c>
      <c r="E53" s="9" t="n">
        <v>11</v>
      </c>
      <c r="F53" s="10"/>
      <c r="G53" s="0"/>
      <c r="H53" s="0"/>
      <c r="I53" s="0"/>
    </row>
    <row r="54" customFormat="false" ht="12.8" hidden="false" customHeight="false" outlineLevel="0" collapsed="false">
      <c r="A54" s="5"/>
      <c r="B54" s="1" t="s">
        <v>8</v>
      </c>
      <c r="C54" s="2" t="s">
        <v>45</v>
      </c>
      <c r="D54" s="2" t="n">
        <v>2</v>
      </c>
      <c r="E54" s="11" t="s">
        <v>58</v>
      </c>
      <c r="F54" s="12"/>
      <c r="G54" s="0"/>
      <c r="H54" s="0"/>
      <c r="I54" s="0"/>
    </row>
    <row r="55" customFormat="false" ht="12.8" hidden="false" customHeight="false" outlineLevel="0" collapsed="false">
      <c r="A55" s="5"/>
      <c r="B55" s="1" t="s">
        <v>10</v>
      </c>
      <c r="C55" s="13" t="n">
        <v>5</v>
      </c>
      <c r="D55" s="14" t="n">
        <v>5</v>
      </c>
      <c r="E55" s="11" t="n">
        <v>22</v>
      </c>
      <c r="F55" s="12"/>
      <c r="G55" s="0"/>
      <c r="H55" s="0"/>
      <c r="I55" s="0"/>
    </row>
    <row r="56" customFormat="false" ht="12.8" hidden="false" customHeight="false" outlineLevel="0" collapsed="false">
      <c r="A56" s="5"/>
      <c r="B56" s="1" t="s">
        <v>11</v>
      </c>
      <c r="C56" s="15" t="n">
        <v>10</v>
      </c>
      <c r="D56" s="14" t="n">
        <v>10</v>
      </c>
      <c r="E56" s="11" t="n">
        <v>33</v>
      </c>
      <c r="F56" s="12" t="s">
        <v>59</v>
      </c>
      <c r="G56" s="0"/>
      <c r="H56" s="0"/>
      <c r="I56" s="0"/>
    </row>
    <row r="57" customFormat="false" ht="12.8" hidden="false" customHeight="false" outlineLevel="0" collapsed="false">
      <c r="A57" s="5"/>
      <c r="B57" s="16" t="s">
        <v>13</v>
      </c>
      <c r="C57" s="17" t="s">
        <v>60</v>
      </c>
      <c r="D57" s="18" t="s">
        <v>60</v>
      </c>
      <c r="E57" s="24" t="s">
        <v>61</v>
      </c>
      <c r="F57" s="20" t="s">
        <v>62</v>
      </c>
      <c r="G57" s="0"/>
      <c r="H57" s="0"/>
      <c r="I57" s="0"/>
    </row>
    <row r="58" customFormat="false" ht="12.8" hidden="false" customHeight="false" outlineLevel="0" collapsed="false">
      <c r="A58" s="5" t="n">
        <v>12</v>
      </c>
      <c r="B58" s="6" t="s">
        <v>7</v>
      </c>
      <c r="C58" s="7" t="n">
        <v>4</v>
      </c>
      <c r="D58" s="8" t="n">
        <v>4</v>
      </c>
      <c r="E58" s="9" t="n">
        <v>12</v>
      </c>
      <c r="F58" s="10"/>
      <c r="G58" s="0"/>
      <c r="H58" s="0"/>
      <c r="I58" s="0"/>
    </row>
    <row r="59" customFormat="false" ht="12.8" hidden="false" customHeight="false" outlineLevel="0" collapsed="false">
      <c r="A59" s="5"/>
      <c r="B59" s="1" t="s">
        <v>8</v>
      </c>
      <c r="C59" s="2" t="s">
        <v>39</v>
      </c>
      <c r="D59" s="2" t="n">
        <v>2</v>
      </c>
      <c r="E59" s="11" t="s">
        <v>63</v>
      </c>
      <c r="F59" s="12"/>
      <c r="G59" s="0"/>
      <c r="H59" s="0"/>
      <c r="I59" s="0"/>
    </row>
    <row r="60" customFormat="false" ht="12.8" hidden="false" customHeight="false" outlineLevel="0" collapsed="false">
      <c r="A60" s="5"/>
      <c r="B60" s="1" t="s">
        <v>10</v>
      </c>
      <c r="C60" s="13" t="n">
        <v>4</v>
      </c>
      <c r="D60" s="14" t="n">
        <v>4</v>
      </c>
      <c r="E60" s="11" t="n">
        <v>24</v>
      </c>
      <c r="F60" s="12"/>
      <c r="G60" s="0"/>
      <c r="H60" s="0"/>
      <c r="I60" s="0"/>
    </row>
    <row r="61" customFormat="false" ht="12.8" hidden="false" customHeight="false" outlineLevel="0" collapsed="false">
      <c r="A61" s="5"/>
      <c r="B61" s="1" t="s">
        <v>11</v>
      </c>
      <c r="C61" s="15" t="n">
        <v>8</v>
      </c>
      <c r="D61" s="14" t="n">
        <v>8</v>
      </c>
      <c r="E61" s="11" t="n">
        <v>36</v>
      </c>
      <c r="F61" s="12" t="s">
        <v>64</v>
      </c>
      <c r="G61" s="0"/>
      <c r="H61" s="0"/>
      <c r="I61" s="0"/>
    </row>
    <row r="62" customFormat="false" ht="12.8" hidden="false" customHeight="false" outlineLevel="0" collapsed="false">
      <c r="A62" s="5"/>
      <c r="B62" s="16" t="s">
        <v>13</v>
      </c>
      <c r="C62" s="17" t="s">
        <v>65</v>
      </c>
      <c r="D62" s="18" t="s">
        <v>65</v>
      </c>
      <c r="E62" s="24" t="s">
        <v>66</v>
      </c>
      <c r="F62" s="20" t="s">
        <v>67</v>
      </c>
      <c r="G62" s="0"/>
      <c r="H62" s="0"/>
      <c r="I62" s="0"/>
    </row>
    <row r="63" customFormat="false" ht="12.8" hidden="false" customHeight="false" outlineLevel="0" collapsed="false">
      <c r="A63" s="5" t="n">
        <v>13</v>
      </c>
      <c r="B63" s="6" t="s">
        <v>7</v>
      </c>
      <c r="C63" s="7" t="n">
        <v>3</v>
      </c>
      <c r="D63" s="8" t="n">
        <v>3</v>
      </c>
      <c r="E63" s="9" t="n">
        <v>14</v>
      </c>
      <c r="F63" s="10"/>
      <c r="G63" s="0"/>
      <c r="H63" s="0"/>
      <c r="I63" s="0"/>
    </row>
    <row r="64" customFormat="false" ht="12.8" hidden="false" customHeight="false" outlineLevel="0" collapsed="false">
      <c r="A64" s="5"/>
      <c r="B64" s="1" t="s">
        <v>8</v>
      </c>
      <c r="C64" s="2" t="s">
        <v>68</v>
      </c>
      <c r="D64" s="2" t="n">
        <v>2</v>
      </c>
      <c r="E64" s="11" t="s">
        <v>69</v>
      </c>
      <c r="F64" s="12"/>
      <c r="G64" s="0"/>
      <c r="H64" s="0"/>
      <c r="I64" s="0"/>
    </row>
    <row r="65" customFormat="false" ht="12.8" hidden="false" customHeight="false" outlineLevel="0" collapsed="false">
      <c r="A65" s="5"/>
      <c r="B65" s="1" t="s">
        <v>10</v>
      </c>
      <c r="C65" s="13" t="n">
        <v>3</v>
      </c>
      <c r="D65" s="14" t="n">
        <v>3</v>
      </c>
      <c r="E65" s="11" t="n">
        <v>28</v>
      </c>
      <c r="F65" s="12"/>
      <c r="G65" s="0"/>
      <c r="H65" s="0"/>
      <c r="I65" s="0"/>
    </row>
    <row r="66" customFormat="false" ht="12.8" hidden="false" customHeight="false" outlineLevel="0" collapsed="false">
      <c r="A66" s="5"/>
      <c r="B66" s="1" t="s">
        <v>11</v>
      </c>
      <c r="C66" s="15" t="n">
        <v>6</v>
      </c>
      <c r="D66" s="14" t="n">
        <v>6</v>
      </c>
      <c r="E66" s="11" t="n">
        <v>42</v>
      </c>
      <c r="F66" s="12" t="s">
        <v>70</v>
      </c>
      <c r="G66" s="0"/>
      <c r="H66" s="0"/>
      <c r="I66" s="0"/>
    </row>
    <row r="67" customFormat="false" ht="12.8" hidden="false" customHeight="false" outlineLevel="0" collapsed="false">
      <c r="A67" s="5"/>
      <c r="B67" s="16" t="s">
        <v>13</v>
      </c>
      <c r="C67" s="17" t="s">
        <v>71</v>
      </c>
      <c r="D67" s="18" t="s">
        <v>71</v>
      </c>
      <c r="E67" s="24" t="s">
        <v>72</v>
      </c>
      <c r="F67" s="20" t="s">
        <v>73</v>
      </c>
    </row>
    <row r="68" customFormat="false" ht="12.8" hidden="false" customHeight="false" outlineLevel="0" collapsed="false">
      <c r="A68" s="5" t="n">
        <v>14</v>
      </c>
      <c r="B68" s="6" t="s">
        <v>7</v>
      </c>
      <c r="C68" s="7" t="n">
        <v>2</v>
      </c>
      <c r="D68" s="8" t="n">
        <v>2</v>
      </c>
      <c r="E68" s="9" t="n">
        <v>16</v>
      </c>
      <c r="F68" s="10"/>
      <c r="G68" s="0"/>
      <c r="H68" s="0"/>
      <c r="I68" s="0"/>
    </row>
    <row r="69" customFormat="false" ht="12.8" hidden="false" customHeight="false" outlineLevel="0" collapsed="false">
      <c r="A69" s="5"/>
      <c r="B69" s="1" t="s">
        <v>8</v>
      </c>
      <c r="C69" s="2" t="s">
        <v>28</v>
      </c>
      <c r="D69" s="2" t="n">
        <v>2</v>
      </c>
      <c r="E69" s="11" t="s">
        <v>74</v>
      </c>
      <c r="F69" s="12"/>
      <c r="G69" s="0"/>
      <c r="H69" s="0"/>
      <c r="I69" s="0"/>
    </row>
    <row r="70" customFormat="false" ht="12.8" hidden="false" customHeight="false" outlineLevel="0" collapsed="false">
      <c r="A70" s="5"/>
      <c r="B70" s="1" t="s">
        <v>10</v>
      </c>
      <c r="C70" s="13" t="n">
        <v>2</v>
      </c>
      <c r="D70" s="14" t="n">
        <v>2</v>
      </c>
      <c r="E70" s="11" t="n">
        <v>32</v>
      </c>
      <c r="F70" s="12"/>
      <c r="G70" s="0"/>
      <c r="H70" s="0"/>
      <c r="I70" s="0"/>
    </row>
    <row r="71" customFormat="false" ht="12.8" hidden="false" customHeight="false" outlineLevel="0" collapsed="false">
      <c r="A71" s="5"/>
      <c r="B71" s="1" t="s">
        <v>11</v>
      </c>
      <c r="C71" s="15" t="n">
        <v>4</v>
      </c>
      <c r="D71" s="14" t="n">
        <v>4</v>
      </c>
      <c r="E71" s="11" t="n">
        <v>48</v>
      </c>
      <c r="F71" s="12" t="s">
        <v>75</v>
      </c>
    </row>
    <row r="72" customFormat="false" ht="12.8" hidden="false" customHeight="false" outlineLevel="0" collapsed="false">
      <c r="A72" s="5"/>
      <c r="B72" s="16" t="s">
        <v>13</v>
      </c>
      <c r="C72" s="17" t="s">
        <v>76</v>
      </c>
      <c r="D72" s="18" t="s">
        <v>76</v>
      </c>
      <c r="E72" s="24" t="s">
        <v>77</v>
      </c>
      <c r="F72" s="20" t="s">
        <v>78</v>
      </c>
    </row>
    <row r="73" customFormat="false" ht="12.8" hidden="false" customHeight="false" outlineLevel="0" collapsed="false">
      <c r="A73" s="5" t="n">
        <v>15</v>
      </c>
      <c r="B73" s="6" t="s">
        <v>7</v>
      </c>
      <c r="C73" s="7" t="n">
        <v>1</v>
      </c>
      <c r="D73" s="8" t="n">
        <v>1</v>
      </c>
      <c r="E73" s="9" t="n">
        <v>17</v>
      </c>
      <c r="F73" s="10"/>
      <c r="G73" s="0"/>
      <c r="H73" s="0"/>
      <c r="I73" s="0"/>
    </row>
    <row r="74" customFormat="false" ht="12.8" hidden="false" customHeight="false" outlineLevel="0" collapsed="false">
      <c r="A74" s="5"/>
      <c r="B74" s="1" t="s">
        <v>8</v>
      </c>
      <c r="C74" s="2" t="s">
        <v>18</v>
      </c>
      <c r="D74" s="2" t="n">
        <v>2</v>
      </c>
      <c r="E74" s="11" t="s">
        <v>79</v>
      </c>
      <c r="F74" s="12"/>
      <c r="G74" s="0"/>
      <c r="H74" s="0"/>
      <c r="I74" s="0"/>
    </row>
    <row r="75" customFormat="false" ht="12.8" hidden="false" customHeight="false" outlineLevel="0" collapsed="false">
      <c r="A75" s="5"/>
      <c r="B75" s="1" t="s">
        <v>10</v>
      </c>
      <c r="C75" s="13" t="n">
        <v>1</v>
      </c>
      <c r="D75" s="14" t="n">
        <v>1</v>
      </c>
      <c r="E75" s="11" t="n">
        <v>34</v>
      </c>
      <c r="F75" s="12"/>
    </row>
    <row r="76" customFormat="false" ht="12.8" hidden="false" customHeight="false" outlineLevel="0" collapsed="false">
      <c r="A76" s="5"/>
      <c r="B76" s="1" t="s">
        <v>11</v>
      </c>
      <c r="C76" s="15" t="n">
        <v>2</v>
      </c>
      <c r="D76" s="14" t="n">
        <v>2</v>
      </c>
      <c r="E76" s="11" t="n">
        <v>51</v>
      </c>
      <c r="F76" s="12" t="s">
        <v>80</v>
      </c>
    </row>
    <row r="77" customFormat="false" ht="12.8" hidden="false" customHeight="false" outlineLevel="0" collapsed="false">
      <c r="A77" s="5"/>
      <c r="B77" s="16" t="s">
        <v>13</v>
      </c>
      <c r="C77" s="17" t="s">
        <v>81</v>
      </c>
      <c r="D77" s="18" t="s">
        <v>81</v>
      </c>
      <c r="E77" s="24" t="s">
        <v>82</v>
      </c>
      <c r="F77" s="20" t="s">
        <v>83</v>
      </c>
    </row>
    <row r="78" customFormat="false" ht="12.8" hidden="false" customHeight="false" outlineLevel="0" collapsed="false">
      <c r="A78" s="5" t="n">
        <v>16</v>
      </c>
      <c r="B78" s="6" t="s">
        <v>7</v>
      </c>
      <c r="C78" s="7" t="n">
        <v>0</v>
      </c>
      <c r="D78" s="8" t="n">
        <v>0</v>
      </c>
      <c r="E78" s="9" t="n">
        <v>19</v>
      </c>
      <c r="F78" s="10"/>
      <c r="G78" s="0"/>
      <c r="H78" s="0"/>
      <c r="I78" s="0"/>
    </row>
    <row r="79" customFormat="false" ht="12.8" hidden="false" customHeight="false" outlineLevel="0" collapsed="false">
      <c r="A79" s="5"/>
      <c r="B79" s="1" t="s">
        <v>8</v>
      </c>
      <c r="C79" s="2"/>
      <c r="D79" s="2"/>
      <c r="E79" s="11" t="s">
        <v>84</v>
      </c>
      <c r="F79" s="12"/>
      <c r="G79" s="0"/>
      <c r="H79" s="0"/>
      <c r="I79" s="0"/>
    </row>
    <row r="80" customFormat="false" ht="12.8" hidden="false" customHeight="false" outlineLevel="0" collapsed="false">
      <c r="A80" s="5"/>
      <c r="B80" s="1" t="s">
        <v>10</v>
      </c>
      <c r="C80" s="13"/>
      <c r="D80" s="14"/>
      <c r="E80" s="11" t="n">
        <v>38</v>
      </c>
      <c r="F80" s="12"/>
    </row>
    <row r="81" customFormat="false" ht="12.8" hidden="false" customHeight="false" outlineLevel="0" collapsed="false">
      <c r="A81" s="5"/>
      <c r="B81" s="1" t="s">
        <v>11</v>
      </c>
      <c r="C81" s="15"/>
      <c r="D81" s="14"/>
      <c r="E81" s="11" t="n">
        <v>57</v>
      </c>
      <c r="F81" s="12" t="s">
        <v>85</v>
      </c>
    </row>
    <row r="82" customFormat="false" ht="12.8" hidden="false" customHeight="false" outlineLevel="0" collapsed="false">
      <c r="A82" s="5"/>
      <c r="B82" s="16" t="s">
        <v>13</v>
      </c>
      <c r="C82" s="17"/>
      <c r="D82" s="18"/>
      <c r="E82" s="24" t="s">
        <v>86</v>
      </c>
      <c r="F82" s="20" t="s">
        <v>87</v>
      </c>
    </row>
  </sheetData>
  <mergeCells count="37">
    <mergeCell ref="A1:A2"/>
    <mergeCell ref="B1:B2"/>
    <mergeCell ref="C1:D1"/>
    <mergeCell ref="E1:E2"/>
    <mergeCell ref="F1:F2"/>
    <mergeCell ref="A3:A7"/>
    <mergeCell ref="C4:D4"/>
    <mergeCell ref="A8:A12"/>
    <mergeCell ref="C9:D9"/>
    <mergeCell ref="A13:A17"/>
    <mergeCell ref="C14:D14"/>
    <mergeCell ref="A18:A22"/>
    <mergeCell ref="C19:D19"/>
    <mergeCell ref="A23:A27"/>
    <mergeCell ref="C24:D24"/>
    <mergeCell ref="A28:A32"/>
    <mergeCell ref="C29:D29"/>
    <mergeCell ref="A33:A37"/>
    <mergeCell ref="C34:D34"/>
    <mergeCell ref="A38:A42"/>
    <mergeCell ref="C39:D39"/>
    <mergeCell ref="A43:A47"/>
    <mergeCell ref="C44:D44"/>
    <mergeCell ref="A48:A52"/>
    <mergeCell ref="C49:D49"/>
    <mergeCell ref="A53:A57"/>
    <mergeCell ref="C54:D54"/>
    <mergeCell ref="A58:A62"/>
    <mergeCell ref="C59:D59"/>
    <mergeCell ref="A63:A67"/>
    <mergeCell ref="C64:D64"/>
    <mergeCell ref="A68:A72"/>
    <mergeCell ref="C69:D69"/>
    <mergeCell ref="A73:A77"/>
    <mergeCell ref="C74:D74"/>
    <mergeCell ref="A78:A82"/>
    <mergeCell ref="C79:D7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&amp;CСторінка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LibreOffice/7.4.4.2$Linux_X86_64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2022-04-12T15:12:12Z</dcterms:created>
  <dc:creator/>
  <dc:description/>
  <dc:language>uk-UA</dc:language>
  <cp:lastModifiedBy/>
  <dcterms:modified xsi:type="dcterms:W3CDTF">2023-02-28T16:11:07Z</dcterms:modified>
  <cp:revision>2</cp:revision>
  <dc:subject/>
  <dc:title/>
</cp:coreProperties>
</file>